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AnneM\OneDrive\Documents\organisations\cam valley forum\"/>
    </mc:Choice>
  </mc:AlternateContent>
  <xr:revisionPtr revIDLastSave="0" documentId="8_{AFB9C0D4-9AE2-4420-A7DD-212B171B290D}" xr6:coauthVersionLast="45" xr6:coauthVersionMax="45" xr10:uidLastSave="{00000000-0000-0000-0000-000000000000}"/>
  <bookViews>
    <workbookView xWindow="1515" yWindow="1515" windowWidth="21600" windowHeight="11385" xr2:uid="{00000000-000D-0000-FFFF-FFFF00000000}"/>
  </bookViews>
  <sheets>
    <sheet name="2020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2" l="1"/>
  <c r="G40" i="2"/>
  <c r="G39" i="2"/>
  <c r="G37" i="2"/>
  <c r="G36" i="2"/>
  <c r="G27" i="2"/>
  <c r="G35" i="2"/>
  <c r="G34" i="2"/>
  <c r="G33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<sst xmlns="http://schemas.openxmlformats.org/spreadsheetml/2006/main" count="217" uniqueCount="150">
  <si>
    <t>WATERCOURSE</t>
  </si>
  <si>
    <t>CHAINAGE</t>
  </si>
  <si>
    <t>GRID REFERENCE</t>
  </si>
  <si>
    <t>RIVER LARK</t>
  </si>
  <si>
    <t>TL6905274375</t>
  </si>
  <si>
    <t>TL7079674262</t>
  </si>
  <si>
    <t>W2a</t>
  </si>
  <si>
    <t>TL7092974228</t>
  </si>
  <si>
    <t>TL8535765436</t>
  </si>
  <si>
    <t>TL8538865392</t>
  </si>
  <si>
    <t>W3b/c</t>
  </si>
  <si>
    <t>TL8562365107</t>
  </si>
  <si>
    <t>TL8585164522</t>
  </si>
  <si>
    <t>TL8577964352</t>
  </si>
  <si>
    <t>TL8687562653</t>
  </si>
  <si>
    <t>TL8653059627</t>
  </si>
  <si>
    <t>LEE BROOK / KENNETT</t>
  </si>
  <si>
    <t>TL6622074216</t>
  </si>
  <si>
    <t>TL7212861237</t>
  </si>
  <si>
    <t>COTTENHAM LODE</t>
  </si>
  <si>
    <t>TL4182466518</t>
  </si>
  <si>
    <t>TL4200965889</t>
  </si>
  <si>
    <t>BECK BROOK</t>
  </si>
  <si>
    <t>TL4070762230</t>
  </si>
  <si>
    <t>OAKINGTON BROOK</t>
  </si>
  <si>
    <t>TL4188464716</t>
  </si>
  <si>
    <t>TL3875363705</t>
  </si>
  <si>
    <t>WASHPIT BROOK</t>
  </si>
  <si>
    <t>TL4192862639</t>
  </si>
  <si>
    <t>TL4158061531</t>
  </si>
  <si>
    <t>WILLINGHAM LODE</t>
  </si>
  <si>
    <t>TL4102173366</t>
  </si>
  <si>
    <t>TL4033770601</t>
  </si>
  <si>
    <t>DOCKERAL BROOK</t>
  </si>
  <si>
    <t>TL3805470876</t>
  </si>
  <si>
    <t>W2b/c</t>
  </si>
  <si>
    <t>NEW RIVER</t>
  </si>
  <si>
    <t>TL5816069899</t>
  </si>
  <si>
    <t>TL6187468609</t>
  </si>
  <si>
    <t>BURWELL CATCHWATER</t>
  </si>
  <si>
    <t>TL5855667792</t>
  </si>
  <si>
    <t>TL6083370017</t>
  </si>
  <si>
    <t>BURWELL WEIRS</t>
  </si>
  <si>
    <t>TL5856567827</t>
  </si>
  <si>
    <t>TL5796966310</t>
  </si>
  <si>
    <t>RIVER RHEE</t>
  </si>
  <si>
    <t>TL4289354046</t>
  </si>
  <si>
    <t>TL2607643892</t>
  </si>
  <si>
    <t>WS2a</t>
  </si>
  <si>
    <t>TL7694372891</t>
  </si>
  <si>
    <t>TL8313469006</t>
  </si>
  <si>
    <t>TUDDENHAM STREAM</t>
  </si>
  <si>
    <t>TL7332873771</t>
  </si>
  <si>
    <t>TL7326172234</t>
  </si>
  <si>
    <t>CULFORD STREAM</t>
  </si>
  <si>
    <t>TL8050770927</t>
  </si>
  <si>
    <t>TL8634369816</t>
  </si>
  <si>
    <t>RIVER LINNET</t>
  </si>
  <si>
    <t>TL8590463594</t>
  </si>
  <si>
    <t>TL8569463537</t>
  </si>
  <si>
    <t>QUY WATER</t>
  </si>
  <si>
    <t>TL5305362719</t>
  </si>
  <si>
    <t>TL5249962176</t>
  </si>
  <si>
    <t>TL5172261148</t>
  </si>
  <si>
    <t>TL5086859810</t>
  </si>
  <si>
    <t>WS2b/c</t>
  </si>
  <si>
    <t>BOURN BROOK</t>
  </si>
  <si>
    <t>TL4318654765</t>
  </si>
  <si>
    <t>TL4231054888</t>
  </si>
  <si>
    <t>TL3611555499</t>
  </si>
  <si>
    <t>TL3570455701</t>
  </si>
  <si>
    <t>SOHAM LODE</t>
  </si>
  <si>
    <t>TL5871973088</t>
  </si>
  <si>
    <t>TL5987773188</t>
  </si>
  <si>
    <t>EASTERN TRIB.</t>
  </si>
  <si>
    <t>TL6366568476</t>
  </si>
  <si>
    <t>TL6395567883</t>
  </si>
  <si>
    <t>RIVER SNAIL</t>
  </si>
  <si>
    <t>TL6233572358</t>
  </si>
  <si>
    <t>TL6366068481</t>
  </si>
  <si>
    <t>CHEAR LODE</t>
  </si>
  <si>
    <t>TL5000571757</t>
  </si>
  <si>
    <t>TL4998771452</t>
  </si>
  <si>
    <t>TL4779670934</t>
  </si>
  <si>
    <t>TL4588169150</t>
  </si>
  <si>
    <t>BOTTISHAM LODE</t>
  </si>
  <si>
    <t>TL5293463424</t>
  </si>
  <si>
    <t>TL5308362816</t>
  </si>
  <si>
    <t>River Cam</t>
  </si>
  <si>
    <t>TL5219133736</t>
  </si>
  <si>
    <t>TL5324728303</t>
  </si>
  <si>
    <t>Sprays</t>
  </si>
  <si>
    <t>Profile</t>
  </si>
  <si>
    <t>Kiora Pastures CWS</t>
  </si>
  <si>
    <t>Essex Wildlife Trust
CFPAS</t>
  </si>
  <si>
    <t>LAPS</t>
  </si>
  <si>
    <t>Breckland Farmland SSSI
Breckland Forest SSSI
Lackford Lakes SSSI
West Stow Health SSSI
Breckland SPA
Cavenham Heath NNR (300m downtream)</t>
  </si>
  <si>
    <t xml:space="preserve">Cavenham - Icklingham Heaths SSSI
Breckland SPA
</t>
  </si>
  <si>
    <t xml:space="preserve">Breckland Forest SSSI
Lackford Lakes SSSI
Breckland SPA
Railway meadow CWS
Culford Park and Lake CWS
</t>
  </si>
  <si>
    <t xml:space="preserve">Kennet restored Gravel Pit CWS
Havacre Meadows and Deal Nook CWS
</t>
  </si>
  <si>
    <t>Suffolk WT</t>
  </si>
  <si>
    <t>Snailwell Meadows SSSI
Snailwell Grasslands and woods CWS</t>
  </si>
  <si>
    <t>Brackland Rough SSSI</t>
  </si>
  <si>
    <t>River Great Ouse CWS</t>
  </si>
  <si>
    <t>BCN WT</t>
  </si>
  <si>
    <t>New River and Monks' Lode CWS</t>
  </si>
  <si>
    <t>Rouses Wood CWS
Rouses Wood Ancient Woodland</t>
  </si>
  <si>
    <t>Ely 2020 In Channel Herbicide Spraying</t>
  </si>
  <si>
    <t>Protected Sites</t>
  </si>
  <si>
    <t xml:space="preserve">
Suffolk WT
</t>
  </si>
  <si>
    <t>RIVER GRANTA</t>
  </si>
  <si>
    <t>TL4636751531</t>
  </si>
  <si>
    <t>TL5541447646</t>
  </si>
  <si>
    <t>TL5538847668</t>
  </si>
  <si>
    <t>TL5645146544</t>
  </si>
  <si>
    <t>Audley Park Pastures CWS</t>
  </si>
  <si>
    <t>Essex WT</t>
  </si>
  <si>
    <t>TL5245738554</t>
  </si>
  <si>
    <t>TL5331838486</t>
  </si>
  <si>
    <t>Audley End Loop</t>
  </si>
  <si>
    <t>BIN BROOK</t>
  </si>
  <si>
    <t>TL4317657749</t>
  </si>
  <si>
    <t>TL4346758059</t>
  </si>
  <si>
    <t>TL4326057674</t>
  </si>
  <si>
    <t>TL4360058303</t>
  </si>
  <si>
    <t>Pre site visit required</t>
  </si>
  <si>
    <t>Ely in-channel weed spray schedule - 2020 Additional channels requested.</t>
  </si>
  <si>
    <t>Reference</t>
  </si>
  <si>
    <t>PROFILE</t>
  </si>
  <si>
    <t>SSSI</t>
  </si>
  <si>
    <t>NOTES</t>
  </si>
  <si>
    <t>FR02S047/WS/01/02</t>
  </si>
  <si>
    <t>RIVER CAM</t>
  </si>
  <si>
    <t>TL4537252169</t>
  </si>
  <si>
    <t>TL4676650627</t>
  </si>
  <si>
    <t>N</t>
  </si>
  <si>
    <t>FR02S047/WS/03/04</t>
  </si>
  <si>
    <t>TL4670950648</t>
  </si>
  <si>
    <t>Y</t>
  </si>
  <si>
    <t>Debden Water SSSI</t>
  </si>
  <si>
    <t>River Cam Wet Woods CWS</t>
  </si>
  <si>
    <t>FR02S047/WS/05</t>
  </si>
  <si>
    <t>WENDONS AMBO</t>
  </si>
  <si>
    <t>TL5198936196</t>
  </si>
  <si>
    <t>TL5081336334</t>
  </si>
  <si>
    <t>FR02S047/WS/06</t>
  </si>
  <si>
    <t>WICKEN WATER</t>
  </si>
  <si>
    <t>TL5229534468</t>
  </si>
  <si>
    <t>TL5130533582</t>
  </si>
  <si>
    <t>Intermittent hand cutting may be required - Site visit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</si>
</sst>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Arial"/>
      <family val="2"/>
    </font>
    <font>
      <sz val="10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</font>
    <font>
      <b/>
      <sz val="10"/>
      <name val="Calibri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/>
    <xf numFmtId="0" fontId="7" fillId="0" borderId="1" xfId="0" applyFont="1" applyBorder="1" applyAlignment="1"/>
    <xf numFmtId="0" fontId="1" fillId="0" borderId="1" xfId="0" applyFont="1" applyBorder="1" applyAlignment="1"/>
    <xf numFmtId="0" fontId="8" fillId="0" borderId="1" xfId="0" applyFont="1" applyBorder="1" applyAlignment="1"/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2" fillId="0" borderId="1" xfId="0" applyFont="1" applyBorder="1" applyAlignment="1"/>
    <xf numFmtId="1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2" fillId="3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2" fontId="10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topLeftCell="A31" workbookViewId="0">
      <selection activeCell="K50" sqref="K50"/>
    </sheetView>
  </sheetViews>
  <sheetFormatPr defaultColWidth="8.6640625" defaultRowHeight="15" x14ac:dyDescent="0.2"/>
  <cols>
    <col min="1" max="1" width="16.5546875" style="14" customWidth="1"/>
    <col min="2" max="2" width="13.44140625" style="14" customWidth="1"/>
    <col min="3" max="4" width="6.6640625" style="15" customWidth="1"/>
    <col min="5" max="6" width="13.109375" style="15" bestFit="1" customWidth="1"/>
    <col min="7" max="7" width="7.109375" style="9" customWidth="1"/>
    <col min="8" max="8" width="4.33203125" style="15" customWidth="1"/>
    <col min="9" max="9" width="7.33203125" style="15" bestFit="1" customWidth="1"/>
    <col min="10" max="10" width="44.44140625" style="9" bestFit="1" customWidth="1"/>
    <col min="11" max="11" width="17.5546875" style="9" bestFit="1" customWidth="1"/>
    <col min="12" max="12" width="14" style="15" bestFit="1" customWidth="1"/>
    <col min="13" max="16384" width="8.6640625" style="15"/>
  </cols>
  <sheetData>
    <row r="1" spans="1:12" ht="15" customHeight="1" x14ac:dyDescent="0.2">
      <c r="A1" s="33" t="s">
        <v>107</v>
      </c>
      <c r="B1" s="33"/>
      <c r="C1" s="33"/>
      <c r="D1" s="33"/>
      <c r="E1" s="33"/>
      <c r="F1" s="33"/>
      <c r="G1" s="6"/>
      <c r="H1" s="35"/>
      <c r="I1" s="35"/>
    </row>
    <row r="2" spans="1:12" ht="15" customHeight="1" x14ac:dyDescent="0.2">
      <c r="A2" s="33"/>
      <c r="B2" s="33"/>
      <c r="C2" s="33"/>
      <c r="D2" s="33"/>
      <c r="E2" s="33"/>
      <c r="F2" s="33"/>
      <c r="G2" s="6"/>
      <c r="H2" s="35"/>
      <c r="I2" s="35"/>
    </row>
    <row r="3" spans="1:12" x14ac:dyDescent="0.2">
      <c r="A3" s="33"/>
      <c r="B3" s="33"/>
      <c r="C3" s="33"/>
      <c r="D3" s="33"/>
      <c r="E3" s="33"/>
      <c r="F3" s="33"/>
      <c r="G3" s="10"/>
      <c r="H3" s="36"/>
      <c r="I3" s="36"/>
    </row>
    <row r="4" spans="1:12" s="23" customFormat="1" ht="15" customHeight="1" x14ac:dyDescent="0.25">
      <c r="A4" s="37" t="s">
        <v>0</v>
      </c>
      <c r="B4" s="37"/>
      <c r="C4" s="38" t="s">
        <v>1</v>
      </c>
      <c r="D4" s="38"/>
      <c r="E4" s="38" t="s">
        <v>2</v>
      </c>
      <c r="F4" s="38"/>
      <c r="G4" s="24">
        <v>2020</v>
      </c>
      <c r="H4" s="25" t="s">
        <v>91</v>
      </c>
      <c r="I4" s="25" t="s">
        <v>92</v>
      </c>
      <c r="J4" s="25" t="s">
        <v>108</v>
      </c>
      <c r="K4" s="26"/>
      <c r="L4" s="26"/>
    </row>
    <row r="5" spans="1:12" ht="15" customHeight="1" x14ac:dyDescent="0.2">
      <c r="A5" s="31" t="s">
        <v>3</v>
      </c>
      <c r="B5" s="31"/>
      <c r="C5" s="1">
        <v>18.7</v>
      </c>
      <c r="D5" s="1">
        <v>20.97</v>
      </c>
      <c r="E5" s="1" t="s">
        <v>4</v>
      </c>
      <c r="F5" s="1" t="s">
        <v>5</v>
      </c>
      <c r="G5" s="1">
        <v>2.27</v>
      </c>
      <c r="H5" s="2">
        <v>2</v>
      </c>
      <c r="I5" s="2" t="s">
        <v>6</v>
      </c>
      <c r="J5" s="5"/>
      <c r="K5" s="5" t="s">
        <v>95</v>
      </c>
    </row>
    <row r="6" spans="1:12" ht="15" customHeight="1" x14ac:dyDescent="0.2">
      <c r="A6" s="34" t="s">
        <v>3</v>
      </c>
      <c r="B6" s="34"/>
      <c r="C6" s="3">
        <v>20.97</v>
      </c>
      <c r="D6" s="3">
        <v>21.1</v>
      </c>
      <c r="E6" s="3" t="s">
        <v>5</v>
      </c>
      <c r="F6" s="3" t="s">
        <v>7</v>
      </c>
      <c r="G6" s="3">
        <f>D6-C6</f>
        <v>0.13000000000000256</v>
      </c>
      <c r="H6" s="4">
        <v>2</v>
      </c>
      <c r="I6" s="4" t="s">
        <v>6</v>
      </c>
      <c r="J6" s="5"/>
      <c r="K6" s="5" t="s">
        <v>95</v>
      </c>
    </row>
    <row r="7" spans="1:12" x14ac:dyDescent="0.2">
      <c r="A7" s="31" t="s">
        <v>3</v>
      </c>
      <c r="B7" s="31"/>
      <c r="C7" s="1">
        <v>34.9</v>
      </c>
      <c r="D7" s="1">
        <v>41.4</v>
      </c>
      <c r="E7" s="1" t="s">
        <v>49</v>
      </c>
      <c r="F7" s="1" t="s">
        <v>50</v>
      </c>
      <c r="G7" s="1">
        <f>D7-C7</f>
        <v>6.5</v>
      </c>
      <c r="H7" s="2">
        <v>2</v>
      </c>
      <c r="I7" s="2" t="s">
        <v>6</v>
      </c>
      <c r="J7" s="5" t="s">
        <v>96</v>
      </c>
      <c r="K7" s="5" t="s">
        <v>95</v>
      </c>
    </row>
    <row r="8" spans="1:12" x14ac:dyDescent="0.2">
      <c r="A8" s="31" t="s">
        <v>51</v>
      </c>
      <c r="B8" s="31"/>
      <c r="C8" s="1">
        <v>0.3</v>
      </c>
      <c r="D8" s="1">
        <v>2.0699999999999998</v>
      </c>
      <c r="E8" s="1" t="s">
        <v>52</v>
      </c>
      <c r="F8" s="1" t="s">
        <v>53</v>
      </c>
      <c r="G8" s="1">
        <f t="shared" ref="G8:G13" si="0">D8-C8</f>
        <v>1.7699999999999998</v>
      </c>
      <c r="H8" s="2">
        <v>2</v>
      </c>
      <c r="I8" s="2" t="s">
        <v>6</v>
      </c>
      <c r="J8" s="5" t="s">
        <v>97</v>
      </c>
      <c r="K8" s="5"/>
    </row>
    <row r="9" spans="1:12" x14ac:dyDescent="0.2">
      <c r="A9" s="31" t="s">
        <v>54</v>
      </c>
      <c r="B9" s="31"/>
      <c r="C9" s="1">
        <v>0</v>
      </c>
      <c r="D9" s="1">
        <v>6.8</v>
      </c>
      <c r="E9" s="1" t="s">
        <v>55</v>
      </c>
      <c r="F9" s="1" t="s">
        <v>56</v>
      </c>
      <c r="G9" s="1">
        <f t="shared" si="0"/>
        <v>6.8</v>
      </c>
      <c r="H9" s="2">
        <v>1</v>
      </c>
      <c r="I9" s="2" t="s">
        <v>6</v>
      </c>
      <c r="J9" s="5" t="s">
        <v>98</v>
      </c>
      <c r="K9" s="5" t="s">
        <v>109</v>
      </c>
    </row>
    <row r="10" spans="1:12" ht="15" customHeight="1" x14ac:dyDescent="0.2">
      <c r="A10" s="31" t="s">
        <v>3</v>
      </c>
      <c r="B10" s="31"/>
      <c r="C10" s="1">
        <v>41.4</v>
      </c>
      <c r="D10" s="1">
        <v>41.85</v>
      </c>
      <c r="E10" s="1" t="s">
        <v>8</v>
      </c>
      <c r="F10" s="1" t="s">
        <v>9</v>
      </c>
      <c r="G10" s="1">
        <f t="shared" si="0"/>
        <v>0.45000000000000284</v>
      </c>
      <c r="H10" s="2">
        <v>2</v>
      </c>
      <c r="I10" s="2" t="s">
        <v>10</v>
      </c>
      <c r="J10" s="5"/>
      <c r="K10" s="5"/>
    </row>
    <row r="11" spans="1:12" ht="15" customHeight="1" x14ac:dyDescent="0.2">
      <c r="A11" s="31" t="s">
        <v>3</v>
      </c>
      <c r="B11" s="31"/>
      <c r="C11" s="1">
        <v>41.85</v>
      </c>
      <c r="D11" s="1">
        <v>42.6</v>
      </c>
      <c r="E11" s="1" t="s">
        <v>11</v>
      </c>
      <c r="F11" s="1" t="s">
        <v>12</v>
      </c>
      <c r="G11" s="1">
        <f t="shared" si="0"/>
        <v>0.75</v>
      </c>
      <c r="H11" s="2">
        <v>2</v>
      </c>
      <c r="I11" s="2" t="s">
        <v>10</v>
      </c>
      <c r="J11" s="5"/>
      <c r="K11" s="5"/>
    </row>
    <row r="12" spans="1:12" ht="15" customHeight="1" x14ac:dyDescent="0.2">
      <c r="A12" s="31" t="s">
        <v>3</v>
      </c>
      <c r="B12" s="31"/>
      <c r="C12" s="1">
        <v>42.8</v>
      </c>
      <c r="D12" s="1">
        <v>45.1</v>
      </c>
      <c r="E12" s="1" t="s">
        <v>13</v>
      </c>
      <c r="F12" s="1" t="s">
        <v>14</v>
      </c>
      <c r="G12" s="1">
        <f t="shared" si="0"/>
        <v>2.3000000000000043</v>
      </c>
      <c r="H12" s="2">
        <v>2</v>
      </c>
      <c r="I12" s="2" t="s">
        <v>10</v>
      </c>
      <c r="J12" s="5"/>
      <c r="K12" s="5"/>
    </row>
    <row r="13" spans="1:12" ht="15" customHeight="1" x14ac:dyDescent="0.2">
      <c r="A13" s="31" t="s">
        <v>57</v>
      </c>
      <c r="B13" s="31"/>
      <c r="C13" s="1">
        <v>0.7</v>
      </c>
      <c r="D13" s="1">
        <v>0.9</v>
      </c>
      <c r="E13" s="1" t="s">
        <v>58</v>
      </c>
      <c r="F13" s="1" t="s">
        <v>59</v>
      </c>
      <c r="G13" s="1">
        <f t="shared" si="0"/>
        <v>0.20000000000000007</v>
      </c>
      <c r="H13" s="2">
        <v>1</v>
      </c>
      <c r="I13" s="2" t="s">
        <v>10</v>
      </c>
      <c r="J13" s="5"/>
      <c r="K13" s="5"/>
    </row>
    <row r="14" spans="1:12" ht="15" customHeight="1" x14ac:dyDescent="0.2">
      <c r="A14" s="31" t="s">
        <v>3</v>
      </c>
      <c r="B14" s="31"/>
      <c r="C14" s="1">
        <v>45.1</v>
      </c>
      <c r="D14" s="1">
        <v>49.7</v>
      </c>
      <c r="E14" s="1" t="s">
        <v>14</v>
      </c>
      <c r="F14" s="1" t="s">
        <v>15</v>
      </c>
      <c r="G14" s="1">
        <f t="shared" ref="G14:G19" si="1">D14-C14</f>
        <v>4.6000000000000014</v>
      </c>
      <c r="H14" s="2">
        <v>2</v>
      </c>
      <c r="I14" s="2" t="s">
        <v>10</v>
      </c>
      <c r="J14" s="5"/>
      <c r="K14" s="5"/>
    </row>
    <row r="15" spans="1:12" x14ac:dyDescent="0.2">
      <c r="A15" s="31" t="s">
        <v>16</v>
      </c>
      <c r="B15" s="31"/>
      <c r="C15" s="1">
        <v>1</v>
      </c>
      <c r="D15" s="1">
        <v>20.3</v>
      </c>
      <c r="E15" s="1" t="s">
        <v>17</v>
      </c>
      <c r="F15" s="1" t="s">
        <v>18</v>
      </c>
      <c r="G15" s="1">
        <f t="shared" si="1"/>
        <v>19.3</v>
      </c>
      <c r="H15" s="2">
        <v>2</v>
      </c>
      <c r="I15" s="2" t="s">
        <v>10</v>
      </c>
      <c r="J15" s="5" t="s">
        <v>99</v>
      </c>
      <c r="K15" s="5" t="s">
        <v>100</v>
      </c>
    </row>
    <row r="16" spans="1:12" ht="15" customHeight="1" x14ac:dyDescent="0.2">
      <c r="A16" s="31" t="s">
        <v>71</v>
      </c>
      <c r="B16" s="31"/>
      <c r="C16" s="1">
        <v>6.5</v>
      </c>
      <c r="D16" s="1">
        <v>7.9</v>
      </c>
      <c r="E16" s="1" t="s">
        <v>72</v>
      </c>
      <c r="F16" s="1" t="s">
        <v>73</v>
      </c>
      <c r="G16" s="1">
        <f t="shared" si="1"/>
        <v>1.4000000000000004</v>
      </c>
      <c r="H16" s="2">
        <v>2</v>
      </c>
      <c r="I16" s="2" t="s">
        <v>10</v>
      </c>
      <c r="J16" s="5"/>
      <c r="K16" s="5" t="s">
        <v>104</v>
      </c>
    </row>
    <row r="17" spans="1:11" x14ac:dyDescent="0.2">
      <c r="A17" s="31" t="s">
        <v>74</v>
      </c>
      <c r="B17" s="31"/>
      <c r="C17" s="1">
        <v>0</v>
      </c>
      <c r="D17" s="1">
        <v>0.7</v>
      </c>
      <c r="E17" s="1" t="s">
        <v>75</v>
      </c>
      <c r="F17" s="1" t="s">
        <v>76</v>
      </c>
      <c r="G17" s="1">
        <f t="shared" si="1"/>
        <v>0.7</v>
      </c>
      <c r="H17" s="2">
        <v>2</v>
      </c>
      <c r="I17" s="2" t="s">
        <v>6</v>
      </c>
      <c r="J17" s="5" t="s">
        <v>101</v>
      </c>
      <c r="K17" s="5" t="s">
        <v>104</v>
      </c>
    </row>
    <row r="18" spans="1:11" x14ac:dyDescent="0.2">
      <c r="A18" s="31" t="s">
        <v>77</v>
      </c>
      <c r="B18" s="31"/>
      <c r="C18" s="1">
        <v>11.4</v>
      </c>
      <c r="D18" s="1">
        <v>16</v>
      </c>
      <c r="E18" s="1" t="s">
        <v>78</v>
      </c>
      <c r="F18" s="1" t="s">
        <v>79</v>
      </c>
      <c r="G18" s="1">
        <f t="shared" si="1"/>
        <v>4.5999999999999996</v>
      </c>
      <c r="H18" s="2">
        <v>2</v>
      </c>
      <c r="I18" s="2" t="s">
        <v>6</v>
      </c>
      <c r="J18" s="5" t="s">
        <v>102</v>
      </c>
      <c r="K18" s="5"/>
    </row>
    <row r="19" spans="1:11" ht="15" customHeight="1" x14ac:dyDescent="0.2">
      <c r="A19" s="31" t="s">
        <v>80</v>
      </c>
      <c r="B19" s="31"/>
      <c r="C19" s="1">
        <v>0</v>
      </c>
      <c r="D19" s="1">
        <v>0.4</v>
      </c>
      <c r="E19" s="1" t="s">
        <v>81</v>
      </c>
      <c r="F19" s="1" t="s">
        <v>82</v>
      </c>
      <c r="G19" s="1">
        <f t="shared" si="1"/>
        <v>0.4</v>
      </c>
      <c r="H19" s="2">
        <v>1</v>
      </c>
      <c r="I19" s="2" t="s">
        <v>6</v>
      </c>
      <c r="J19" s="5" t="s">
        <v>103</v>
      </c>
      <c r="K19" s="5" t="s">
        <v>104</v>
      </c>
    </row>
    <row r="20" spans="1:11" ht="15" customHeight="1" x14ac:dyDescent="0.2">
      <c r="A20" s="31" t="s">
        <v>19</v>
      </c>
      <c r="B20" s="31"/>
      <c r="C20" s="1">
        <v>0</v>
      </c>
      <c r="D20" s="1">
        <v>2.85</v>
      </c>
      <c r="E20" s="1" t="s">
        <v>83</v>
      </c>
      <c r="F20" s="1" t="s">
        <v>84</v>
      </c>
      <c r="G20" s="1">
        <f t="shared" ref="G20:G27" si="2">D20-C20</f>
        <v>2.85</v>
      </c>
      <c r="H20" s="2">
        <v>2</v>
      </c>
      <c r="I20" s="2" t="s">
        <v>6</v>
      </c>
      <c r="J20" s="5"/>
      <c r="K20" s="5"/>
    </row>
    <row r="21" spans="1:11" ht="15" customHeight="1" x14ac:dyDescent="0.2">
      <c r="A21" s="31" t="s">
        <v>19</v>
      </c>
      <c r="B21" s="31"/>
      <c r="C21" s="1">
        <v>7.8</v>
      </c>
      <c r="D21" s="1">
        <v>9.01</v>
      </c>
      <c r="E21" s="1" t="s">
        <v>20</v>
      </c>
      <c r="F21" s="1" t="s">
        <v>21</v>
      </c>
      <c r="G21" s="1">
        <f t="shared" si="2"/>
        <v>1.21</v>
      </c>
      <c r="H21" s="2">
        <v>2</v>
      </c>
      <c r="I21" s="2" t="s">
        <v>6</v>
      </c>
      <c r="J21" s="5"/>
      <c r="K21" s="5"/>
    </row>
    <row r="22" spans="1:11" ht="15" customHeight="1" x14ac:dyDescent="0.2">
      <c r="A22" s="31" t="s">
        <v>22</v>
      </c>
      <c r="B22" s="31"/>
      <c r="C22" s="1">
        <v>9.01</v>
      </c>
      <c r="D22" s="1">
        <v>14.23</v>
      </c>
      <c r="E22" s="1" t="s">
        <v>21</v>
      </c>
      <c r="F22" s="1" t="s">
        <v>23</v>
      </c>
      <c r="G22" s="1">
        <f t="shared" si="2"/>
        <v>5.2200000000000006</v>
      </c>
      <c r="H22" s="2">
        <v>2</v>
      </c>
      <c r="I22" s="2" t="s">
        <v>6</v>
      </c>
      <c r="J22" s="5"/>
      <c r="K22" s="5"/>
    </row>
    <row r="23" spans="1:11" ht="15" customHeight="1" x14ac:dyDescent="0.2">
      <c r="A23" s="31" t="s">
        <v>24</v>
      </c>
      <c r="B23" s="31"/>
      <c r="C23" s="1">
        <v>0</v>
      </c>
      <c r="D23" s="1">
        <v>3.75</v>
      </c>
      <c r="E23" s="1" t="s">
        <v>25</v>
      </c>
      <c r="F23" s="1" t="s">
        <v>26</v>
      </c>
      <c r="G23" s="1">
        <f t="shared" si="2"/>
        <v>3.75</v>
      </c>
      <c r="H23" s="2">
        <v>2</v>
      </c>
      <c r="I23" s="2" t="s">
        <v>6</v>
      </c>
      <c r="J23" s="5"/>
      <c r="K23" s="5"/>
    </row>
    <row r="24" spans="1:11" ht="15" customHeight="1" x14ac:dyDescent="0.2">
      <c r="A24" s="31" t="s">
        <v>27</v>
      </c>
      <c r="B24" s="31"/>
      <c r="C24" s="1">
        <v>0</v>
      </c>
      <c r="D24" s="1">
        <v>1.3</v>
      </c>
      <c r="E24" s="1" t="s">
        <v>28</v>
      </c>
      <c r="F24" s="1" t="s">
        <v>29</v>
      </c>
      <c r="G24" s="1">
        <f t="shared" si="2"/>
        <v>1.3</v>
      </c>
      <c r="H24" s="2">
        <v>2</v>
      </c>
      <c r="I24" s="2" t="s">
        <v>6</v>
      </c>
      <c r="J24" s="5"/>
      <c r="K24" s="5"/>
    </row>
    <row r="25" spans="1:11" ht="15" customHeight="1" x14ac:dyDescent="0.2">
      <c r="A25" s="31" t="s">
        <v>30</v>
      </c>
      <c r="B25" s="31"/>
      <c r="C25" s="1">
        <v>0</v>
      </c>
      <c r="D25" s="1">
        <v>3.26</v>
      </c>
      <c r="E25" s="1" t="s">
        <v>31</v>
      </c>
      <c r="F25" s="1" t="s">
        <v>32</v>
      </c>
      <c r="G25" s="1">
        <f t="shared" si="2"/>
        <v>3.26</v>
      </c>
      <c r="H25" s="2">
        <v>2</v>
      </c>
      <c r="I25" s="2" t="s">
        <v>6</v>
      </c>
      <c r="J25" s="5" t="s">
        <v>103</v>
      </c>
      <c r="K25" s="5" t="s">
        <v>104</v>
      </c>
    </row>
    <row r="26" spans="1:11" ht="15" customHeight="1" x14ac:dyDescent="0.2">
      <c r="A26" s="31" t="s">
        <v>33</v>
      </c>
      <c r="B26" s="31"/>
      <c r="C26" s="1">
        <v>3.26</v>
      </c>
      <c r="D26" s="1">
        <v>5.76</v>
      </c>
      <c r="E26" s="1" t="s">
        <v>32</v>
      </c>
      <c r="F26" s="1" t="s">
        <v>34</v>
      </c>
      <c r="G26" s="1">
        <f t="shared" si="2"/>
        <v>2.5</v>
      </c>
      <c r="H26" s="2">
        <v>2</v>
      </c>
      <c r="I26" s="2" t="s">
        <v>6</v>
      </c>
      <c r="J26" s="5"/>
      <c r="K26" s="5"/>
    </row>
    <row r="27" spans="1:11" x14ac:dyDescent="0.2">
      <c r="A27" s="31" t="s">
        <v>88</v>
      </c>
      <c r="B27" s="31"/>
      <c r="C27" s="1">
        <v>60.8</v>
      </c>
      <c r="D27" s="1">
        <v>67.2</v>
      </c>
      <c r="E27" s="1" t="s">
        <v>89</v>
      </c>
      <c r="F27" s="1" t="s">
        <v>90</v>
      </c>
      <c r="G27" s="1">
        <f t="shared" si="2"/>
        <v>6.4000000000000057</v>
      </c>
      <c r="H27" s="2">
        <v>2</v>
      </c>
      <c r="I27" s="2" t="s">
        <v>35</v>
      </c>
      <c r="J27" s="5" t="s">
        <v>93</v>
      </c>
      <c r="K27" s="5" t="s">
        <v>94</v>
      </c>
    </row>
    <row r="28" spans="1:11" ht="15" customHeight="1" x14ac:dyDescent="0.2">
      <c r="A28" s="31" t="s">
        <v>36</v>
      </c>
      <c r="B28" s="31"/>
      <c r="C28" s="1">
        <v>4.9000000000000004</v>
      </c>
      <c r="D28" s="1">
        <v>9.4499999999999993</v>
      </c>
      <c r="E28" s="1" t="s">
        <v>37</v>
      </c>
      <c r="F28" s="1" t="s">
        <v>38</v>
      </c>
      <c r="G28" s="1">
        <f t="shared" ref="G28:G35" si="3">D28-C28</f>
        <v>4.5499999999999989</v>
      </c>
      <c r="H28" s="2">
        <v>2</v>
      </c>
      <c r="I28" s="2" t="s">
        <v>6</v>
      </c>
      <c r="J28" s="5" t="s">
        <v>105</v>
      </c>
      <c r="K28" s="5" t="s">
        <v>104</v>
      </c>
    </row>
    <row r="29" spans="1:11" ht="15" customHeight="1" x14ac:dyDescent="0.2">
      <c r="A29" s="31" t="s">
        <v>39</v>
      </c>
      <c r="B29" s="31"/>
      <c r="C29" s="1">
        <v>4.95</v>
      </c>
      <c r="D29" s="1">
        <v>7.55</v>
      </c>
      <c r="E29" s="1" t="s">
        <v>40</v>
      </c>
      <c r="F29" s="1" t="s">
        <v>41</v>
      </c>
      <c r="G29" s="1">
        <f t="shared" si="3"/>
        <v>2.5999999999999996</v>
      </c>
      <c r="H29" s="2">
        <v>2</v>
      </c>
      <c r="I29" s="2" t="s">
        <v>6</v>
      </c>
      <c r="J29" s="5"/>
      <c r="K29" s="5"/>
    </row>
    <row r="30" spans="1:11" ht="15" customHeight="1" x14ac:dyDescent="0.2">
      <c r="A30" s="31" t="s">
        <v>42</v>
      </c>
      <c r="B30" s="31"/>
      <c r="C30" s="1">
        <v>0</v>
      </c>
      <c r="D30" s="1">
        <v>1.8</v>
      </c>
      <c r="E30" s="1" t="s">
        <v>43</v>
      </c>
      <c r="F30" s="1" t="s">
        <v>44</v>
      </c>
      <c r="G30" s="1">
        <f t="shared" si="3"/>
        <v>1.8</v>
      </c>
      <c r="H30" s="2">
        <v>2</v>
      </c>
      <c r="I30" s="2" t="s">
        <v>35</v>
      </c>
      <c r="J30" s="5"/>
      <c r="K30" s="5"/>
    </row>
    <row r="31" spans="1:11" ht="15" customHeight="1" x14ac:dyDescent="0.2">
      <c r="A31" s="31" t="s">
        <v>60</v>
      </c>
      <c r="B31" s="31"/>
      <c r="C31" s="1">
        <v>3.9</v>
      </c>
      <c r="D31" s="1">
        <v>4.8</v>
      </c>
      <c r="E31" s="1" t="s">
        <v>61</v>
      </c>
      <c r="F31" s="1" t="s">
        <v>62</v>
      </c>
      <c r="G31" s="1">
        <f t="shared" si="3"/>
        <v>0.89999999999999991</v>
      </c>
      <c r="H31" s="2">
        <v>1</v>
      </c>
      <c r="I31" s="2" t="s">
        <v>6</v>
      </c>
      <c r="J31" s="5"/>
      <c r="K31" s="5"/>
    </row>
    <row r="32" spans="1:11" ht="15" customHeight="1" x14ac:dyDescent="0.2">
      <c r="A32" s="31" t="s">
        <v>60</v>
      </c>
      <c r="B32" s="31"/>
      <c r="C32" s="1">
        <v>6.2</v>
      </c>
      <c r="D32" s="1">
        <v>8</v>
      </c>
      <c r="E32" s="1" t="s">
        <v>63</v>
      </c>
      <c r="F32" s="1" t="s">
        <v>64</v>
      </c>
      <c r="G32" s="1">
        <f t="shared" si="3"/>
        <v>1.7999999999999998</v>
      </c>
      <c r="H32" s="2">
        <v>2</v>
      </c>
      <c r="I32" s="2" t="s">
        <v>65</v>
      </c>
      <c r="J32" s="5"/>
      <c r="K32" s="5"/>
    </row>
    <row r="33" spans="1:12" ht="15" customHeight="1" x14ac:dyDescent="0.2">
      <c r="A33" s="31" t="s">
        <v>66</v>
      </c>
      <c r="B33" s="31"/>
      <c r="C33" s="1">
        <v>0.4</v>
      </c>
      <c r="D33" s="1">
        <v>1.4</v>
      </c>
      <c r="E33" s="1" t="s">
        <v>67</v>
      </c>
      <c r="F33" s="1" t="s">
        <v>68</v>
      </c>
      <c r="G33" s="1">
        <f t="shared" si="3"/>
        <v>0.99999999999999989</v>
      </c>
      <c r="H33" s="2">
        <v>2</v>
      </c>
      <c r="I33" s="2" t="s">
        <v>48</v>
      </c>
      <c r="J33" s="5"/>
      <c r="K33" s="5"/>
    </row>
    <row r="34" spans="1:12" ht="15" customHeight="1" x14ac:dyDescent="0.2">
      <c r="A34" s="31" t="s">
        <v>66</v>
      </c>
      <c r="B34" s="31"/>
      <c r="C34" s="1">
        <v>10.3</v>
      </c>
      <c r="D34" s="1">
        <v>10.8</v>
      </c>
      <c r="E34" s="1" t="s">
        <v>69</v>
      </c>
      <c r="F34" s="1" t="s">
        <v>70</v>
      </c>
      <c r="G34" s="1">
        <f t="shared" si="3"/>
        <v>0.5</v>
      </c>
      <c r="H34" s="2">
        <v>2</v>
      </c>
      <c r="I34" s="2" t="s">
        <v>48</v>
      </c>
      <c r="J34" s="6"/>
      <c r="K34" s="6"/>
    </row>
    <row r="35" spans="1:12" s="16" customFormat="1" x14ac:dyDescent="0.2">
      <c r="A35" s="32" t="s">
        <v>45</v>
      </c>
      <c r="B35" s="32"/>
      <c r="C35" s="7">
        <v>0</v>
      </c>
      <c r="D35" s="7">
        <v>27.6</v>
      </c>
      <c r="E35" s="7" t="s">
        <v>46</v>
      </c>
      <c r="F35" s="7" t="s">
        <v>47</v>
      </c>
      <c r="G35" s="7">
        <f t="shared" si="3"/>
        <v>27.6</v>
      </c>
      <c r="H35" s="8">
        <v>1</v>
      </c>
      <c r="I35" s="7" t="s">
        <v>48</v>
      </c>
      <c r="J35" s="8" t="s">
        <v>106</v>
      </c>
      <c r="K35" s="8" t="s">
        <v>104</v>
      </c>
      <c r="L35" s="8" t="s">
        <v>125</v>
      </c>
    </row>
    <row r="36" spans="1:12" x14ac:dyDescent="0.2">
      <c r="A36" s="31" t="s">
        <v>110</v>
      </c>
      <c r="B36" s="31"/>
      <c r="C36" s="1">
        <v>0</v>
      </c>
      <c r="D36" s="1">
        <v>12.3</v>
      </c>
      <c r="E36" s="1" t="s">
        <v>111</v>
      </c>
      <c r="F36" s="1" t="s">
        <v>112</v>
      </c>
      <c r="G36" s="1">
        <f>D36-C36</f>
        <v>12.3</v>
      </c>
      <c r="H36" s="2">
        <v>2</v>
      </c>
      <c r="I36" s="1" t="s">
        <v>65</v>
      </c>
      <c r="J36" s="2"/>
      <c r="K36" s="2"/>
    </row>
    <row r="37" spans="1:12" x14ac:dyDescent="0.2">
      <c r="A37" s="31" t="s">
        <v>110</v>
      </c>
      <c r="B37" s="31"/>
      <c r="C37" s="1">
        <v>12.3</v>
      </c>
      <c r="D37" s="1">
        <v>14.25</v>
      </c>
      <c r="E37" s="1" t="s">
        <v>113</v>
      </c>
      <c r="F37" s="1" t="s">
        <v>114</v>
      </c>
      <c r="G37" s="1">
        <f>D37-C37</f>
        <v>1.9499999999999993</v>
      </c>
      <c r="H37" s="2">
        <v>2</v>
      </c>
      <c r="I37" s="1" t="s">
        <v>65</v>
      </c>
      <c r="J37" s="2"/>
      <c r="K37" s="2"/>
    </row>
    <row r="38" spans="1:12" x14ac:dyDescent="0.2">
      <c r="A38" s="31" t="s">
        <v>119</v>
      </c>
      <c r="B38" s="31"/>
      <c r="C38" s="1">
        <v>0</v>
      </c>
      <c r="D38" s="1">
        <v>1.2</v>
      </c>
      <c r="E38" s="1" t="s">
        <v>117</v>
      </c>
      <c r="F38" s="1" t="s">
        <v>118</v>
      </c>
      <c r="G38" s="1">
        <v>1.2</v>
      </c>
      <c r="H38" s="2">
        <v>2</v>
      </c>
      <c r="I38" s="2" t="s">
        <v>48</v>
      </c>
      <c r="J38" s="5" t="s">
        <v>115</v>
      </c>
      <c r="K38" s="5" t="s">
        <v>116</v>
      </c>
    </row>
    <row r="39" spans="1:12" x14ac:dyDescent="0.2">
      <c r="A39" s="31" t="s">
        <v>120</v>
      </c>
      <c r="B39" s="31"/>
      <c r="C39" s="1">
        <v>0</v>
      </c>
      <c r="D39" s="1">
        <v>0.9</v>
      </c>
      <c r="E39" s="1" t="s">
        <v>121</v>
      </c>
      <c r="F39" s="1" t="s">
        <v>122</v>
      </c>
      <c r="G39" s="1">
        <f>D39-C39</f>
        <v>0.9</v>
      </c>
      <c r="H39" s="2">
        <v>2</v>
      </c>
      <c r="I39" s="2" t="s">
        <v>6</v>
      </c>
      <c r="J39" s="5"/>
      <c r="K39" s="5"/>
    </row>
    <row r="40" spans="1:12" x14ac:dyDescent="0.2">
      <c r="A40" s="31" t="s">
        <v>120</v>
      </c>
      <c r="B40" s="31"/>
      <c r="C40" s="1">
        <v>1.6</v>
      </c>
      <c r="D40" s="1">
        <v>2.4</v>
      </c>
      <c r="E40" s="1" t="s">
        <v>123</v>
      </c>
      <c r="F40" s="1" t="s">
        <v>124</v>
      </c>
      <c r="G40" s="1">
        <f>D40-C40</f>
        <v>0.79999999999999982</v>
      </c>
      <c r="H40" s="2">
        <v>2</v>
      </c>
      <c r="I40" s="2" t="s">
        <v>6</v>
      </c>
      <c r="J40" s="5"/>
      <c r="K40" s="5"/>
    </row>
    <row r="41" spans="1:12" x14ac:dyDescent="0.2">
      <c r="A41" s="31" t="s">
        <v>85</v>
      </c>
      <c r="B41" s="31"/>
      <c r="C41" s="1">
        <v>3.1</v>
      </c>
      <c r="D41" s="1">
        <v>3.8</v>
      </c>
      <c r="E41" s="1" t="s">
        <v>86</v>
      </c>
      <c r="F41" s="1" t="s">
        <v>87</v>
      </c>
      <c r="G41" s="1">
        <f>D41-C41</f>
        <v>0.69999999999999973</v>
      </c>
      <c r="H41" s="2">
        <v>2</v>
      </c>
      <c r="I41" s="2" t="s">
        <v>6</v>
      </c>
      <c r="J41" s="5"/>
      <c r="K41" s="5"/>
    </row>
    <row r="42" spans="1:12" x14ac:dyDescent="0.2">
      <c r="A42" s="27"/>
      <c r="B42" s="27"/>
      <c r="C42" s="28"/>
      <c r="D42" s="28"/>
      <c r="E42" s="28"/>
      <c r="F42" s="28"/>
      <c r="G42" s="29"/>
      <c r="H42" s="28"/>
      <c r="I42" s="28"/>
      <c r="J42" s="29"/>
      <c r="K42" s="29"/>
      <c r="L42" s="28"/>
    </row>
    <row r="43" spans="1:12" x14ac:dyDescent="0.2">
      <c r="A43" s="39" t="s">
        <v>126</v>
      </c>
      <c r="B43" s="39"/>
      <c r="C43" s="39"/>
      <c r="D43" s="39"/>
      <c r="E43" s="39"/>
      <c r="F43" s="39"/>
      <c r="G43" s="39"/>
      <c r="H43" s="39"/>
      <c r="I43" s="39"/>
      <c r="J43" s="39"/>
    </row>
    <row r="44" spans="1:12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2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2" ht="15.75" x14ac:dyDescent="0.2">
      <c r="A46" s="11"/>
      <c r="B46" s="11"/>
      <c r="C46" s="11"/>
      <c r="D46" s="11"/>
      <c r="E46" s="11"/>
      <c r="F46" s="11"/>
      <c r="G46" s="11"/>
      <c r="H46" s="17"/>
      <c r="I46" s="17"/>
      <c r="J46" s="17"/>
    </row>
    <row r="47" spans="1:12" s="23" customFormat="1" ht="15.75" x14ac:dyDescent="0.25">
      <c r="A47" s="20" t="s">
        <v>127</v>
      </c>
      <c r="B47" s="21" t="s">
        <v>0</v>
      </c>
      <c r="C47" s="40" t="s">
        <v>1</v>
      </c>
      <c r="D47" s="40"/>
      <c r="E47" s="40" t="s">
        <v>2</v>
      </c>
      <c r="F47" s="40"/>
      <c r="G47" s="22" t="s">
        <v>91</v>
      </c>
      <c r="H47" s="22" t="s">
        <v>128</v>
      </c>
      <c r="I47" s="22" t="s">
        <v>129</v>
      </c>
      <c r="J47" s="22" t="s">
        <v>130</v>
      </c>
      <c r="K47" s="26"/>
      <c r="L47" s="30"/>
    </row>
    <row r="48" spans="1:12" x14ac:dyDescent="0.2">
      <c r="A48" s="18" t="s">
        <v>131</v>
      </c>
      <c r="B48" s="18" t="s">
        <v>132</v>
      </c>
      <c r="C48" s="13">
        <v>33.1</v>
      </c>
      <c r="D48" s="13">
        <v>36.200000000000003</v>
      </c>
      <c r="E48" s="13" t="s">
        <v>133</v>
      </c>
      <c r="F48" s="13" t="s">
        <v>134</v>
      </c>
      <c r="G48" s="12">
        <v>2</v>
      </c>
      <c r="H48" s="12" t="s">
        <v>6</v>
      </c>
      <c r="I48" s="12" t="s">
        <v>135</v>
      </c>
      <c r="J48" s="19"/>
    </row>
    <row r="49" spans="1:12" x14ac:dyDescent="0.2">
      <c r="A49" s="42" t="s">
        <v>136</v>
      </c>
      <c r="B49" s="42" t="s">
        <v>132</v>
      </c>
      <c r="C49" s="43">
        <v>36.200000000000003</v>
      </c>
      <c r="D49" s="43">
        <v>60.8</v>
      </c>
      <c r="E49" s="43" t="s">
        <v>137</v>
      </c>
      <c r="F49" s="43" t="s">
        <v>89</v>
      </c>
      <c r="G49" s="41">
        <v>2</v>
      </c>
      <c r="H49" s="41" t="s">
        <v>6</v>
      </c>
      <c r="I49" s="41" t="s">
        <v>138</v>
      </c>
      <c r="J49" s="12" t="s">
        <v>139</v>
      </c>
    </row>
    <row r="50" spans="1:12" x14ac:dyDescent="0.2">
      <c r="A50" s="42"/>
      <c r="B50" s="42"/>
      <c r="C50" s="43"/>
      <c r="D50" s="43"/>
      <c r="E50" s="43"/>
      <c r="F50" s="43"/>
      <c r="G50" s="41"/>
      <c r="H50" s="41"/>
      <c r="I50" s="41"/>
      <c r="J50" s="12" t="s">
        <v>140</v>
      </c>
    </row>
    <row r="51" spans="1:12" x14ac:dyDescent="0.2">
      <c r="A51" s="18" t="s">
        <v>141</v>
      </c>
      <c r="B51" s="18" t="s">
        <v>142</v>
      </c>
      <c r="C51" s="13">
        <v>0</v>
      </c>
      <c r="D51" s="13">
        <v>1.5</v>
      </c>
      <c r="E51" s="13" t="s">
        <v>143</v>
      </c>
      <c r="F51" s="13" t="s">
        <v>144</v>
      </c>
      <c r="G51" s="12">
        <v>2</v>
      </c>
      <c r="H51" s="12" t="s">
        <v>6</v>
      </c>
      <c r="I51" s="12" t="s">
        <v>135</v>
      </c>
      <c r="J51" s="19"/>
    </row>
    <row r="52" spans="1:12" x14ac:dyDescent="0.2">
      <c r="A52" s="18" t="s">
        <v>145</v>
      </c>
      <c r="B52" s="18" t="s">
        <v>146</v>
      </c>
      <c r="C52" s="13">
        <v>0</v>
      </c>
      <c r="D52" s="13">
        <v>1.6</v>
      </c>
      <c r="E52" s="13" t="s">
        <v>147</v>
      </c>
      <c r="F52" s="13" t="s">
        <v>148</v>
      </c>
      <c r="G52" s="12">
        <v>2</v>
      </c>
      <c r="H52" s="12" t="s">
        <v>6</v>
      </c>
      <c r="I52" s="12" t="s">
        <v>135</v>
      </c>
      <c r="J52" s="18" t="s">
        <v>149</v>
      </c>
    </row>
    <row r="53" spans="1:12" x14ac:dyDescent="0.2">
      <c r="A53" s="27"/>
      <c r="B53" s="27"/>
      <c r="C53" s="28"/>
      <c r="D53" s="28"/>
      <c r="E53" s="28"/>
      <c r="F53" s="28"/>
      <c r="G53" s="29"/>
      <c r="H53" s="28"/>
      <c r="I53" s="28"/>
      <c r="J53" s="29"/>
      <c r="K53" s="29"/>
      <c r="L53" s="28"/>
    </row>
  </sheetData>
  <mergeCells count="56">
    <mergeCell ref="A49:A50"/>
    <mergeCell ref="B49:B50"/>
    <mergeCell ref="C49:C50"/>
    <mergeCell ref="D49:D50"/>
    <mergeCell ref="E49:E50"/>
    <mergeCell ref="C47:D47"/>
    <mergeCell ref="E47:F47"/>
    <mergeCell ref="G49:G50"/>
    <mergeCell ref="H49:H50"/>
    <mergeCell ref="I49:I50"/>
    <mergeCell ref="F49:F50"/>
    <mergeCell ref="A40:B40"/>
    <mergeCell ref="A41:B41"/>
    <mergeCell ref="A36:B36"/>
    <mergeCell ref="A37:B37"/>
    <mergeCell ref="A43:J45"/>
    <mergeCell ref="A38:B38"/>
    <mergeCell ref="A39:B39"/>
    <mergeCell ref="A14:B14"/>
    <mergeCell ref="A15:B15"/>
    <mergeCell ref="A16:B16"/>
    <mergeCell ref="A17:B17"/>
    <mergeCell ref="H1:I1"/>
    <mergeCell ref="H2:I2"/>
    <mergeCell ref="H3:I3"/>
    <mergeCell ref="A4:B4"/>
    <mergeCell ref="C4:D4"/>
    <mergeCell ref="E4:F4"/>
    <mergeCell ref="A1:F3"/>
    <mergeCell ref="A6:B6"/>
    <mergeCell ref="A7:B7"/>
    <mergeCell ref="A8:B8"/>
    <mergeCell ref="A9:B9"/>
    <mergeCell ref="A5:B5"/>
    <mergeCell ref="A22:B22"/>
    <mergeCell ref="A11:B11"/>
    <mergeCell ref="A12:B12"/>
    <mergeCell ref="A13:B13"/>
    <mergeCell ref="A18:B18"/>
    <mergeCell ref="A20:B20"/>
    <mergeCell ref="A21:B21"/>
    <mergeCell ref="A10:B10"/>
    <mergeCell ref="A19:B19"/>
    <mergeCell ref="A23:B23"/>
    <mergeCell ref="A24:B24"/>
    <mergeCell ref="A25:B25"/>
    <mergeCell ref="A26:B26"/>
    <mergeCell ref="A28:B28"/>
    <mergeCell ref="A34:B34"/>
    <mergeCell ref="A35:B35"/>
    <mergeCell ref="A27:B27"/>
    <mergeCell ref="A30:B30"/>
    <mergeCell ref="A31:B31"/>
    <mergeCell ref="A32:B32"/>
    <mergeCell ref="A33:B33"/>
    <mergeCell ref="A29:B29"/>
  </mergeCells>
  <pageMargins left="0.7" right="0.7" top="0.75" bottom="0.75" header="0.3" footer="0.3"/>
  <pageSetup paperSize="8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Environment Agency User</dc:creator>
  <cp:lastModifiedBy>Anne Miller</cp:lastModifiedBy>
  <cp:lastPrinted>2019-04-01T14:58:07Z</cp:lastPrinted>
  <dcterms:created xsi:type="dcterms:W3CDTF">2018-03-28T07:28:22Z</dcterms:created>
  <dcterms:modified xsi:type="dcterms:W3CDTF">2020-06-04T07:28:12Z</dcterms:modified>
</cp:coreProperties>
</file>